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990"/>
  </bookViews>
  <sheets>
    <sheet name="Книга" sheetId="1" r:id="rId1"/>
  </sheets>
  <definedNames>
    <definedName name="Print_Area" localSheetId="0">Книга!A:N</definedName>
    <definedName name="Print_Titles" localSheetId="0">Книга!39:39</definedName>
    <definedName name="_xlnm.Print_Titles" localSheetId="0">Книга!$39:$39</definedName>
  </definedNames>
  <calcPr calcId="145621"/>
</workbook>
</file>

<file path=xl/calcChain.xml><?xml version="1.0" encoding="utf-8"?>
<calcChain xmlns="http://schemas.openxmlformats.org/spreadsheetml/2006/main">
  <c r="N56" i="1" l="1"/>
  <c r="N54" i="1" l="1"/>
  <c r="N53" i="1"/>
  <c r="N51" i="1"/>
  <c r="N50" i="1"/>
  <c r="N49" i="1"/>
  <c r="N47" i="1"/>
  <c r="N41" i="1" l="1"/>
</calcChain>
</file>

<file path=xl/sharedStrings.xml><?xml version="1.0" encoding="utf-8"?>
<sst xmlns="http://schemas.openxmlformats.org/spreadsheetml/2006/main" count="107" uniqueCount="72">
  <si>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</si>
  <si>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</si>
  <si>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</si>
  <si>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</si>
  <si>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</si>
  <si>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2022 года</t>
  </si>
  <si>
    <t xml:space="preserve">Наименование редакции сметных нормативов  </t>
  </si>
  <si>
    <t>Изменения в сметные нормы, утвержденные приказами Минстроя России от 26 декабря № 2019 г. № 871/пр, 872/пр, 874/пр, 875/пр (в ред. приказов от 30.03.2020 № 171/пр, от 01.06.2020 295/пр, от 30.06.2020 № 353/пр, от 20.10.2020 № 635/пр, от 09.02.2021 
№ 50/пр, от 24.05.2021 № 320/пр, от 24.06.2021 № 407/пр)</t>
  </si>
  <si>
    <t>Наименование программного продукта</t>
  </si>
  <si>
    <t>"ГРАНД-Смета 2021"</t>
  </si>
  <si>
    <t>«Капитальный ремонт общего имущества в многоквартирном доме,  расположенным по адресу: ЯНАО, Ямальский район, с. Яр-Сале, ул. Кугаевского, д.2а»</t>
  </si>
  <si>
    <t>(наименование стройки)</t>
  </si>
  <si>
    <t>(наименование объекта капитального строительства)</t>
  </si>
  <si>
    <t>ЛОКАЛЬНЫЙ СМЕТНЫЙ РАСЧЕТ (СМЕТА) № ЛС-09-01-01</t>
  </si>
  <si>
    <t>Доставка строительных материалов от пристани г. Лабытнанги до пристани с. Яр-Сале - 324 км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</si>
  <si>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</si>
  <si>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</si>
  <si>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</si>
  <si>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</si>
  <si>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</si>
  <si>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009-215-КР-2020-КР</t>
  </si>
  <si>
    <t>(проектная и (или) иная техническая документация)</t>
  </si>
  <si>
    <t xml:space="preserve">Составлен(а) в текущем (базисном) уровне цен </t>
  </si>
  <si>
    <t>3 квартал 2021 г.</t>
  </si>
  <si>
    <t xml:space="preserve">Сметная стоимость </t>
  </si>
  <si>
    <t>(6,4)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</si>
  <si>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</si>
  <si>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</si>
  <si>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</si>
  <si>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</si>
  <si>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</si>
  <si>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</si>
  <si>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</si>
  <si>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</si>
  <si>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</si>
  <si>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</si>
  <si>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</si>
  <si>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</si>
  <si>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</si>
  <si>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</si>
  <si>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</si>
  <si>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</si>
  <si>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</si>
  <si>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</si>
  <si>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</si>
  <si>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</si>
  <si>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</si>
  <si>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</si>
  <si>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</si>
  <si>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</si>
  <si>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Доставка строительных материалов от пристани г. Лабытнанги до пристани с. Яр-Сале - 324 км</t>
  </si>
  <si>
    <t>1</t>
  </si>
  <si>
    <t>ТЦ_101.0.00.00_89_890100046368_15.01.2022_02</t>
  </si>
  <si>
    <t>Доставка строительных материалов от пристани г. Лабытнанги до пристани с. Яр-Сале</t>
  </si>
  <si>
    <t>1 т груза</t>
  </si>
  <si>
    <t>19,461</t>
  </si>
  <si>
    <t>(Отдельные виды затрат, относимые на стоимость прочих работ)</t>
  </si>
  <si>
    <t>Цена=26486,42/9,93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</si>
  <si>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</si>
  <si>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</si>
  <si>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</si>
  <si>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Материалы</t>
  </si>
  <si>
    <t xml:space="preserve">     Прочие затраты</t>
  </si>
  <si>
    <t>3 кв 2021 (СМР), Письмо Минстроя России от 07.09.2021 г. №38115-ИФ/09</t>
  </si>
  <si>
    <t xml:space="preserve">          Отдельные виды работ и затрат, относимые на стоимость прочих работ</t>
  </si>
  <si>
    <t xml:space="preserve">               в том числе:</t>
  </si>
  <si>
    <t xml:space="preserve">                    материалы</t>
  </si>
  <si>
    <t xml:space="preserve">  ВСЕГО по смете</t>
  </si>
  <si>
    <t xml:space="preserve">               материалы, изделия и конструкции отсутствующие в СНБ</t>
  </si>
  <si>
    <t>Составил:</t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</si>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</sst>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11"/>
      <color rgb="FF1F2326"/>
      <name val="Segoe UI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</xf>
    <xf numFmtId="3" fontId="2" fillId="0" borderId="10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>
      <alignment horizontal="right" vertical="top"/>
    </xf>
    <xf numFmtId="4" fontId="2" fillId="0" borderId="1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4"/>
  <sheetViews>
    <sheetView tabSelected="1" view="pageBreakPreview" topLeftCell="A34" zoomScale="115" zoomScaleNormal="115" zoomScaleSheetLayoutView="115" workbookViewId="0">
      <selection activeCell="N54" sqref="N54"/>
    </sheetView>
  </sheetViews>
  <sheetFormatPr defaultColWidth="9.140625" defaultRowHeight="11.25" customHeight="1" x14ac:dyDescent="0.2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6" style="2" customWidth="1"/>
    <col min="14" max="14" width="9.7109375" style="2" customWidth="1"/>
    <col min="15" max="15" width="9.140625" style="2" customWidth="1"/>
    <col min="16" max="17" width="9.140625" style="1"/>
    <col min="18" max="18" width="49.140625" style="3" hidden="1" customWidth="1"/>
    <col min="19" max="19" width="42.42578125" style="3" hidden="1" customWidth="1"/>
    <col min="20" max="20" width="99.7109375" style="3" hidden="1" customWidth="1"/>
    <col min="21" max="24" width="138.42578125" style="3" hidden="1" customWidth="1"/>
    <col min="25" max="25" width="34.140625" style="3" hidden="1" customWidth="1"/>
    <col min="26" max="26" width="110.140625" style="3" hidden="1" customWidth="1"/>
    <col min="27" max="29" width="84.42578125" style="3" hidden="1" customWidth="1"/>
    <col min="30" max="16384" width="9.140625" style="1"/>
  </cols>
  <sheetData>
    <row r="1" spans="1:22" s="1" customFormat="1" x14ac:dyDescent="0.2">
      <c r="N1" s="4" t="s">
        <v>0</v>
      </c>
    </row>
    <row r="2" spans="1:22" s="1" customFormat="1" x14ac:dyDescent="0.2">
      <c r="N2" s="4" t="s">
        <v>1</v>
      </c>
    </row>
    <row r="3" spans="1:22" s="1" customFormat="1" ht="8.25" customHeight="1" x14ac:dyDescent="0.2">
      <c r="N3" s="4"/>
    </row>
    <row r="4" spans="1:22" s="1" customFormat="1" ht="14.25" customHeight="1" x14ac:dyDescent="0.2">
      <c r="A4" s="82" t="s">
        <v>2</v>
      </c>
      <c r="B4" s="82"/>
      <c r="C4" s="82"/>
      <c r="D4" s="6"/>
      <c r="K4" s="82" t="s">
        <v>3</v>
      </c>
      <c r="L4" s="82"/>
      <c r="M4" s="82"/>
      <c r="N4" s="82"/>
    </row>
    <row r="5" spans="1:22" s="1" customFormat="1" ht="12" customHeight="1" x14ac:dyDescent="0.2">
      <c r="A5" s="83"/>
      <c r="B5" s="83"/>
      <c r="C5" s="83"/>
      <c r="D5" s="83"/>
      <c r="E5" s="3"/>
      <c r="J5" s="84"/>
      <c r="K5" s="84"/>
      <c r="L5" s="84"/>
      <c r="M5" s="84"/>
      <c r="N5" s="84"/>
    </row>
    <row r="6" spans="1:22" s="1" customFormat="1" x14ac:dyDescent="0.2">
      <c r="A6" s="85"/>
      <c r="B6" s="85"/>
      <c r="C6" s="85"/>
      <c r="D6" s="85"/>
      <c r="J6" s="85"/>
      <c r="K6" s="85"/>
      <c r="L6" s="85"/>
      <c r="M6" s="85"/>
      <c r="N6" s="85"/>
      <c r="R6" s="3" t="s">
        <v>4</v>
      </c>
      <c r="S6" s="3" t="s">
        <v>4</v>
      </c>
    </row>
    <row r="7" spans="1:22" s="1" customFormat="1" ht="17.25" customHeight="1" x14ac:dyDescent="0.2">
      <c r="A7" s="9"/>
      <c r="B7" s="10"/>
      <c r="C7" s="3"/>
      <c r="D7" s="3"/>
      <c r="J7" s="9"/>
      <c r="K7" s="9"/>
      <c r="L7" s="9"/>
      <c r="M7" s="9"/>
      <c r="N7" s="10"/>
    </row>
    <row r="8" spans="1:22" s="1" customFormat="1" ht="16.5" customHeight="1" x14ac:dyDescent="0.2">
      <c r="A8" s="2" t="s">
        <v>5</v>
      </c>
      <c r="B8" s="11"/>
      <c r="C8" s="11"/>
      <c r="D8" s="11"/>
      <c r="L8" s="11"/>
      <c r="M8" s="11"/>
      <c r="N8" s="4" t="s">
        <v>5</v>
      </c>
    </row>
    <row r="9" spans="1:22" s="1" customFormat="1" ht="15.75" customHeight="1" x14ac:dyDescent="0.2">
      <c r="F9" s="12"/>
    </row>
    <row r="10" spans="1:22" s="1" customFormat="1" ht="45" x14ac:dyDescent="0.2">
      <c r="A10" s="7" t="s">
        <v>6</v>
      </c>
      <c r="B10" s="11"/>
      <c r="D10" s="85" t="s">
        <v>7</v>
      </c>
      <c r="E10" s="85"/>
      <c r="F10" s="85"/>
      <c r="G10" s="85"/>
      <c r="H10" s="85"/>
      <c r="I10" s="85"/>
      <c r="J10" s="85"/>
      <c r="K10" s="85"/>
      <c r="L10" s="85"/>
      <c r="M10" s="85"/>
      <c r="N10" s="85"/>
      <c r="T10" s="3" t="s">
        <v>7</v>
      </c>
    </row>
    <row r="11" spans="1:22" s="1" customFormat="1" ht="15" customHeight="1" x14ac:dyDescent="0.2">
      <c r="A11" s="13" t="s">
        <v>8</v>
      </c>
      <c r="D11" s="9" t="s">
        <v>9</v>
      </c>
      <c r="E11" s="9"/>
      <c r="F11" s="14"/>
      <c r="G11" s="14"/>
      <c r="H11" s="14"/>
      <c r="I11" s="14"/>
      <c r="J11" s="14"/>
      <c r="K11" s="14"/>
      <c r="L11" s="14"/>
      <c r="M11" s="14"/>
      <c r="N11" s="14"/>
    </row>
    <row r="12" spans="1:22" s="1" customFormat="1" ht="8.25" customHeight="1" x14ac:dyDescent="0.2">
      <c r="A12" s="13"/>
      <c r="F12" s="11"/>
      <c r="G12" s="11"/>
      <c r="H12" s="11"/>
      <c r="I12" s="11"/>
      <c r="J12" s="11"/>
      <c r="K12" s="11"/>
      <c r="L12" s="11"/>
      <c r="M12" s="11"/>
      <c r="N12" s="11"/>
    </row>
    <row r="13" spans="1:22" s="1" customFormat="1" x14ac:dyDescent="0.2">
      <c r="A13" s="86" t="s">
        <v>10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U13" s="3" t="s">
        <v>10</v>
      </c>
    </row>
    <row r="14" spans="1:22" s="1" customFormat="1" x14ac:dyDescent="0.2">
      <c r="A14" s="73" t="s">
        <v>11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</row>
    <row r="15" spans="1:22" s="1" customFormat="1" ht="8.25" customHeight="1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22" s="1" customFormat="1" x14ac:dyDescent="0.2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V16" s="3" t="s">
        <v>4</v>
      </c>
    </row>
    <row r="17" spans="1:23" s="1" customFormat="1" x14ac:dyDescent="0.2">
      <c r="A17" s="73" t="s">
        <v>12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23" s="1" customFormat="1" ht="24" customHeight="1" x14ac:dyDescent="0.25">
      <c r="A18" s="76" t="s">
        <v>13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23" s="1" customFormat="1" ht="8.2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23" s="1" customFormat="1" x14ac:dyDescent="0.2">
      <c r="A20" s="77" t="s">
        <v>14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W20" s="3" t="s">
        <v>14</v>
      </c>
    </row>
    <row r="21" spans="1:23" s="1" customFormat="1" ht="13.5" customHeight="1" x14ac:dyDescent="0.2">
      <c r="A21" s="73" t="s">
        <v>15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</row>
    <row r="22" spans="1:23" s="1" customFormat="1" ht="15" customHeight="1" x14ac:dyDescent="0.2">
      <c r="A22" s="2" t="s">
        <v>16</v>
      </c>
      <c r="B22" s="17" t="s">
        <v>17</v>
      </c>
      <c r="C22" s="2" t="s">
        <v>18</v>
      </c>
      <c r="F22" s="3"/>
      <c r="G22" s="3"/>
      <c r="H22" s="3"/>
      <c r="I22" s="3"/>
      <c r="J22" s="3"/>
      <c r="K22" s="3"/>
      <c r="L22" s="3"/>
      <c r="M22" s="3"/>
      <c r="N22" s="3"/>
    </row>
    <row r="23" spans="1:23" s="1" customFormat="1" ht="18" customHeight="1" x14ac:dyDescent="0.2">
      <c r="A23" s="2" t="s">
        <v>19</v>
      </c>
      <c r="B23" s="77" t="s">
        <v>20</v>
      </c>
      <c r="C23" s="77"/>
      <c r="D23" s="77"/>
      <c r="E23" s="77"/>
      <c r="F23" s="77"/>
      <c r="G23" s="3"/>
      <c r="H23" s="3"/>
      <c r="I23" s="3"/>
      <c r="J23" s="3"/>
      <c r="K23" s="3"/>
      <c r="L23" s="3"/>
      <c r="M23" s="3"/>
      <c r="N23" s="3"/>
    </row>
    <row r="24" spans="1:23" s="1" customFormat="1" x14ac:dyDescent="0.2">
      <c r="B24" s="78" t="s">
        <v>21</v>
      </c>
      <c r="C24" s="78"/>
      <c r="D24" s="78"/>
      <c r="E24" s="78"/>
      <c r="F24" s="78"/>
      <c r="G24" s="18"/>
      <c r="H24" s="18"/>
      <c r="I24" s="18"/>
      <c r="J24" s="18"/>
      <c r="K24" s="18"/>
      <c r="L24" s="18"/>
      <c r="M24" s="19"/>
      <c r="N24" s="18"/>
    </row>
    <row r="25" spans="1:23" s="1" customFormat="1" ht="9.75" customHeight="1" x14ac:dyDescent="0.2">
      <c r="D25" s="20"/>
      <c r="E25" s="20"/>
      <c r="F25" s="20"/>
      <c r="G25" s="20"/>
      <c r="H25" s="20"/>
      <c r="I25" s="20"/>
      <c r="J25" s="20"/>
      <c r="K25" s="20"/>
      <c r="L25" s="20"/>
      <c r="M25" s="18"/>
      <c r="N25" s="18"/>
    </row>
    <row r="26" spans="1:23" s="1" customFormat="1" x14ac:dyDescent="0.2">
      <c r="A26" s="21" t="s">
        <v>22</v>
      </c>
      <c r="D26" s="9" t="s">
        <v>23</v>
      </c>
      <c r="F26" s="22"/>
      <c r="G26" s="22"/>
      <c r="H26" s="22"/>
      <c r="I26" s="22"/>
      <c r="J26" s="22"/>
      <c r="K26" s="22"/>
      <c r="L26" s="22"/>
      <c r="M26" s="22"/>
      <c r="N26" s="22"/>
    </row>
    <row r="27" spans="1:23" s="1" customFormat="1" ht="9.75" customHeight="1" x14ac:dyDescent="0.2"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23" s="1" customFormat="1" ht="12.75" customHeight="1" x14ac:dyDescent="0.2">
      <c r="A28" s="21" t="s">
        <v>24</v>
      </c>
      <c r="C28" s="23">
        <v>51.91</v>
      </c>
      <c r="D28" s="24" t="s">
        <v>25</v>
      </c>
      <c r="E28" s="13" t="s">
        <v>26</v>
      </c>
      <c r="L28" s="25"/>
      <c r="M28" s="25"/>
    </row>
    <row r="29" spans="1:23" s="1" customFormat="1" ht="12.75" customHeight="1" x14ac:dyDescent="0.2">
      <c r="B29" s="2" t="s">
        <v>27</v>
      </c>
      <c r="C29" s="26"/>
      <c r="D29" s="27"/>
      <c r="E29" s="13"/>
    </row>
    <row r="30" spans="1:23" s="1" customFormat="1" ht="12.75" customHeight="1" x14ac:dyDescent="0.2">
      <c r="B30" s="2" t="s">
        <v>28</v>
      </c>
      <c r="C30" s="23">
        <v>0</v>
      </c>
      <c r="D30" s="24" t="s">
        <v>29</v>
      </c>
      <c r="E30" s="13" t="s">
        <v>26</v>
      </c>
      <c r="G30" s="2" t="s">
        <v>30</v>
      </c>
      <c r="L30" s="23">
        <v>0</v>
      </c>
      <c r="M30" s="24" t="s">
        <v>29</v>
      </c>
      <c r="N30" s="13" t="s">
        <v>26</v>
      </c>
    </row>
    <row r="31" spans="1:23" s="1" customFormat="1" ht="12.75" customHeight="1" x14ac:dyDescent="0.2">
      <c r="B31" s="2" t="s">
        <v>31</v>
      </c>
      <c r="C31" s="23">
        <v>0</v>
      </c>
      <c r="D31" s="28" t="s">
        <v>29</v>
      </c>
      <c r="E31" s="13" t="s">
        <v>26</v>
      </c>
      <c r="G31" s="2" t="s">
        <v>32</v>
      </c>
      <c r="L31" s="29"/>
      <c r="M31" s="29"/>
      <c r="N31" s="13" t="s">
        <v>33</v>
      </c>
    </row>
    <row r="32" spans="1:23" s="1" customFormat="1" ht="12.75" customHeight="1" x14ac:dyDescent="0.2">
      <c r="B32" s="2" t="s">
        <v>34</v>
      </c>
      <c r="C32" s="23">
        <v>0</v>
      </c>
      <c r="D32" s="28" t="s">
        <v>29</v>
      </c>
      <c r="E32" s="13" t="s">
        <v>26</v>
      </c>
      <c r="G32" s="2" t="s">
        <v>35</v>
      </c>
      <c r="L32" s="29"/>
      <c r="M32" s="29"/>
      <c r="N32" s="13" t="s">
        <v>33</v>
      </c>
    </row>
    <row r="33" spans="1:28" s="1" customFormat="1" ht="12.75" customHeight="1" x14ac:dyDescent="0.2">
      <c r="B33" s="2" t="s">
        <v>36</v>
      </c>
      <c r="C33" s="23">
        <v>51.91</v>
      </c>
      <c r="D33" s="24" t="s">
        <v>25</v>
      </c>
      <c r="E33" s="13" t="s">
        <v>26</v>
      </c>
      <c r="G33" s="2" t="s">
        <v>37</v>
      </c>
      <c r="L33" s="79"/>
      <c r="M33" s="79"/>
    </row>
    <row r="34" spans="1:28" s="1" customFormat="1" ht="12.75" customHeight="1" x14ac:dyDescent="0.2">
      <c r="C34" s="26"/>
      <c r="D34" s="27"/>
      <c r="E34" s="7"/>
      <c r="L34" s="22"/>
      <c r="M34" s="22"/>
    </row>
    <row r="35" spans="1:28" s="1" customFormat="1" ht="9.75" customHeight="1" x14ac:dyDescent="0.2">
      <c r="A35" s="30"/>
    </row>
    <row r="36" spans="1:28" s="1" customFormat="1" ht="36" customHeight="1" x14ac:dyDescent="0.2">
      <c r="A36" s="74" t="s">
        <v>38</v>
      </c>
      <c r="B36" s="74" t="s">
        <v>39</v>
      </c>
      <c r="C36" s="74" t="s">
        <v>40</v>
      </c>
      <c r="D36" s="74"/>
      <c r="E36" s="74"/>
      <c r="F36" s="74" t="s">
        <v>41</v>
      </c>
      <c r="G36" s="74" t="s">
        <v>42</v>
      </c>
      <c r="H36" s="74"/>
      <c r="I36" s="74"/>
      <c r="J36" s="74" t="s">
        <v>43</v>
      </c>
      <c r="K36" s="74"/>
      <c r="L36" s="74"/>
      <c r="M36" s="74" t="s">
        <v>44</v>
      </c>
      <c r="N36" s="74" t="s">
        <v>45</v>
      </c>
    </row>
    <row r="37" spans="1:28" s="1" customFormat="1" ht="36.75" customHeight="1" x14ac:dyDescent="0.2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28" s="1" customFormat="1" ht="45" x14ac:dyDescent="0.2">
      <c r="A38" s="74"/>
      <c r="B38" s="74"/>
      <c r="C38" s="74"/>
      <c r="D38" s="74"/>
      <c r="E38" s="74"/>
      <c r="F38" s="74"/>
      <c r="G38" s="31" t="s">
        <v>46</v>
      </c>
      <c r="H38" s="31" t="s">
        <v>47</v>
      </c>
      <c r="I38" s="31" t="s">
        <v>48</v>
      </c>
      <c r="J38" s="31" t="s">
        <v>46</v>
      </c>
      <c r="K38" s="31" t="s">
        <v>47</v>
      </c>
      <c r="L38" s="31" t="s">
        <v>49</v>
      </c>
      <c r="M38" s="74"/>
      <c r="N38" s="74"/>
    </row>
    <row r="39" spans="1:28" s="1" customFormat="1" x14ac:dyDescent="0.2">
      <c r="A39" s="32">
        <v>1</v>
      </c>
      <c r="B39" s="32">
        <v>2</v>
      </c>
      <c r="C39" s="75">
        <v>3</v>
      </c>
      <c r="D39" s="75"/>
      <c r="E39" s="75"/>
      <c r="F39" s="32">
        <v>4</v>
      </c>
      <c r="G39" s="32">
        <v>5</v>
      </c>
      <c r="H39" s="32">
        <v>6</v>
      </c>
      <c r="I39" s="32">
        <v>7</v>
      </c>
      <c r="J39" s="32">
        <v>8</v>
      </c>
      <c r="K39" s="32">
        <v>9</v>
      </c>
      <c r="L39" s="32">
        <v>10</v>
      </c>
      <c r="M39" s="32">
        <v>11</v>
      </c>
      <c r="N39" s="32">
        <v>12</v>
      </c>
    </row>
    <row r="40" spans="1:28" s="1" customFormat="1" ht="12" x14ac:dyDescent="0.2">
      <c r="A40" s="87" t="s">
        <v>50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X40" s="33" t="s">
        <v>50</v>
      </c>
    </row>
    <row r="41" spans="1:28" s="1" customFormat="1" ht="33.75" x14ac:dyDescent="0.2">
      <c r="A41" s="34" t="s">
        <v>51</v>
      </c>
      <c r="B41" s="35" t="s">
        <v>52</v>
      </c>
      <c r="C41" s="90" t="s">
        <v>53</v>
      </c>
      <c r="D41" s="90"/>
      <c r="E41" s="90"/>
      <c r="F41" s="36" t="s">
        <v>54</v>
      </c>
      <c r="G41" s="36"/>
      <c r="H41" s="36"/>
      <c r="I41" s="36" t="s">
        <v>55</v>
      </c>
      <c r="J41" s="37">
        <v>2667.31</v>
      </c>
      <c r="K41" s="36"/>
      <c r="L41" s="37">
        <v>6400.62</v>
      </c>
      <c r="M41" s="36">
        <v>9.67</v>
      </c>
      <c r="N41" s="72">
        <f>M41*J41</f>
        <v>25792.887699999999</v>
      </c>
      <c r="X41" s="33"/>
      <c r="Y41" s="38" t="s">
        <v>53</v>
      </c>
    </row>
    <row r="42" spans="1:28" s="1" customFormat="1" ht="12" x14ac:dyDescent="0.2">
      <c r="A42" s="39"/>
      <c r="B42" s="40"/>
      <c r="C42" s="69" t="s">
        <v>56</v>
      </c>
      <c r="D42" s="70"/>
      <c r="E42" s="70"/>
      <c r="F42" s="41"/>
      <c r="G42" s="41"/>
      <c r="H42" s="41"/>
      <c r="I42" s="41"/>
      <c r="J42" s="42"/>
      <c r="K42" s="41"/>
      <c r="L42" s="42"/>
      <c r="M42" s="43"/>
      <c r="N42" s="44"/>
      <c r="X42" s="33"/>
      <c r="Y42" s="38"/>
    </row>
    <row r="43" spans="1:28" s="1" customFormat="1" ht="12" x14ac:dyDescent="0.2">
      <c r="A43" s="45"/>
      <c r="B43" s="8"/>
      <c r="C43" s="85" t="s">
        <v>57</v>
      </c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91"/>
      <c r="X43" s="33"/>
      <c r="Y43" s="38"/>
      <c r="Z43" s="3" t="s">
        <v>57</v>
      </c>
    </row>
    <row r="44" spans="1:28" s="1" customFormat="1" ht="1.5" customHeight="1" x14ac:dyDescent="0.2">
      <c r="A44" s="41"/>
      <c r="B44" s="40"/>
      <c r="C44" s="71"/>
      <c r="D44" s="71"/>
      <c r="E44" s="71"/>
      <c r="F44" s="41"/>
      <c r="G44" s="41"/>
      <c r="H44" s="41"/>
      <c r="I44" s="41"/>
      <c r="J44" s="46"/>
      <c r="K44" s="41"/>
      <c r="L44" s="46"/>
      <c r="M44" s="47"/>
      <c r="N44" s="46"/>
      <c r="X44" s="33"/>
      <c r="Y44" s="38"/>
    </row>
    <row r="45" spans="1:28" s="1" customFormat="1" ht="2.25" customHeight="1" x14ac:dyDescent="0.2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48"/>
      <c r="M45" s="49"/>
      <c r="N45" s="50"/>
    </row>
    <row r="46" spans="1:28" s="1" customFormat="1" x14ac:dyDescent="0.2">
      <c r="A46" s="51"/>
      <c r="B46" s="52"/>
      <c r="C46" s="90" t="s">
        <v>58</v>
      </c>
      <c r="D46" s="90"/>
      <c r="E46" s="90"/>
      <c r="F46" s="90"/>
      <c r="G46" s="90"/>
      <c r="H46" s="90"/>
      <c r="I46" s="90"/>
      <c r="J46" s="90"/>
      <c r="K46" s="90"/>
      <c r="L46" s="53"/>
      <c r="M46" s="54"/>
      <c r="N46" s="55"/>
      <c r="AA46" s="38" t="s">
        <v>58</v>
      </c>
    </row>
    <row r="47" spans="1:28" s="1" customFormat="1" ht="16.5" x14ac:dyDescent="0.3">
      <c r="A47" s="56"/>
      <c r="B47" s="57"/>
      <c r="C47" s="85" t="s">
        <v>59</v>
      </c>
      <c r="D47" s="85"/>
      <c r="E47" s="85"/>
      <c r="F47" s="85"/>
      <c r="G47" s="85"/>
      <c r="H47" s="85"/>
      <c r="I47" s="85"/>
      <c r="J47" s="85"/>
      <c r="K47" s="85"/>
      <c r="L47" s="58">
        <v>6400.62</v>
      </c>
      <c r="M47" s="59"/>
      <c r="N47" s="60">
        <f>N41</f>
        <v>25792.887699999999</v>
      </c>
      <c r="O47" s="61"/>
      <c r="P47" s="61"/>
      <c r="Q47" s="61"/>
      <c r="AA47" s="38"/>
      <c r="AB47" s="3" t="s">
        <v>59</v>
      </c>
    </row>
    <row r="48" spans="1:28" s="1" customFormat="1" ht="16.5" x14ac:dyDescent="0.3">
      <c r="A48" s="56"/>
      <c r="B48" s="57"/>
      <c r="C48" s="85" t="s">
        <v>60</v>
      </c>
      <c r="D48" s="85"/>
      <c r="E48" s="85"/>
      <c r="F48" s="85"/>
      <c r="G48" s="85"/>
      <c r="H48" s="85"/>
      <c r="I48" s="85"/>
      <c r="J48" s="85"/>
      <c r="K48" s="85"/>
      <c r="L48" s="58"/>
      <c r="M48" s="59"/>
      <c r="N48" s="60"/>
      <c r="O48" s="61"/>
      <c r="P48" s="61"/>
      <c r="Q48" s="61"/>
      <c r="AA48" s="38"/>
      <c r="AB48" s="3" t="s">
        <v>60</v>
      </c>
    </row>
    <row r="49" spans="1:29" ht="16.5" x14ac:dyDescent="0.3">
      <c r="A49" s="56"/>
      <c r="B49" s="57"/>
      <c r="C49" s="85" t="s">
        <v>61</v>
      </c>
      <c r="D49" s="85"/>
      <c r="E49" s="85"/>
      <c r="F49" s="85"/>
      <c r="G49" s="85"/>
      <c r="H49" s="85"/>
      <c r="I49" s="85"/>
      <c r="J49" s="85"/>
      <c r="K49" s="85"/>
      <c r="L49" s="58">
        <v>6400.62</v>
      </c>
      <c r="M49" s="59"/>
      <c r="N49" s="60">
        <f>N41</f>
        <v>25792.887699999999</v>
      </c>
      <c r="O49" s="61"/>
      <c r="P49" s="61"/>
      <c r="Q49" s="61"/>
      <c r="R49" s="1"/>
      <c r="S49" s="1"/>
      <c r="T49" s="1"/>
      <c r="U49" s="1"/>
      <c r="V49" s="1"/>
      <c r="W49" s="1"/>
      <c r="X49" s="1"/>
      <c r="Y49" s="1"/>
      <c r="Z49" s="1"/>
      <c r="AA49" s="38"/>
      <c r="AB49" s="3" t="s">
        <v>61</v>
      </c>
      <c r="AC49" s="1"/>
    </row>
    <row r="50" spans="1:29" ht="16.5" x14ac:dyDescent="0.3">
      <c r="A50" s="56"/>
      <c r="B50" s="57"/>
      <c r="C50" s="85" t="s">
        <v>62</v>
      </c>
      <c r="D50" s="85"/>
      <c r="E50" s="85"/>
      <c r="F50" s="85"/>
      <c r="G50" s="85"/>
      <c r="H50" s="85"/>
      <c r="I50" s="85"/>
      <c r="J50" s="85"/>
      <c r="K50" s="85"/>
      <c r="L50" s="58">
        <v>6400.62</v>
      </c>
      <c r="M50" s="59"/>
      <c r="N50" s="60">
        <f>N41</f>
        <v>25792.887699999999</v>
      </c>
      <c r="O50" s="61"/>
      <c r="P50" s="61"/>
      <c r="Q50" s="61"/>
      <c r="R50" s="1"/>
      <c r="S50" s="1"/>
      <c r="T50" s="1"/>
      <c r="U50" s="1"/>
      <c r="V50" s="1"/>
      <c r="W50" s="1"/>
      <c r="X50" s="1"/>
      <c r="Y50" s="1"/>
      <c r="Z50" s="1"/>
      <c r="AA50" s="38"/>
      <c r="AB50" s="3" t="s">
        <v>62</v>
      </c>
      <c r="AC50" s="1"/>
    </row>
    <row r="51" spans="1:29" ht="45" x14ac:dyDescent="0.3">
      <c r="A51" s="56"/>
      <c r="B51" s="57" t="s">
        <v>63</v>
      </c>
      <c r="C51" s="85" t="s">
        <v>64</v>
      </c>
      <c r="D51" s="85"/>
      <c r="E51" s="85"/>
      <c r="F51" s="85"/>
      <c r="G51" s="85"/>
      <c r="H51" s="85"/>
      <c r="I51" s="85"/>
      <c r="J51" s="85"/>
      <c r="K51" s="85"/>
      <c r="L51" s="58">
        <v>6400.62</v>
      </c>
      <c r="M51" s="59">
        <v>9.67</v>
      </c>
      <c r="N51" s="60">
        <f>N41</f>
        <v>25792.887699999999</v>
      </c>
      <c r="O51" s="61"/>
      <c r="P51" s="61"/>
      <c r="Q51" s="61"/>
      <c r="R51" s="1"/>
      <c r="S51" s="1"/>
      <c r="T51" s="1"/>
      <c r="U51" s="1"/>
      <c r="V51" s="1"/>
      <c r="W51" s="1"/>
      <c r="X51" s="1"/>
      <c r="Y51" s="1"/>
      <c r="Z51" s="1"/>
      <c r="AA51" s="38"/>
      <c r="AB51" s="3" t="s">
        <v>64</v>
      </c>
      <c r="AC51" s="1"/>
    </row>
    <row r="52" spans="1:29" ht="16.5" x14ac:dyDescent="0.3">
      <c r="A52" s="56"/>
      <c r="B52" s="57"/>
      <c r="C52" s="85" t="s">
        <v>65</v>
      </c>
      <c r="D52" s="85"/>
      <c r="E52" s="85"/>
      <c r="F52" s="85"/>
      <c r="G52" s="85"/>
      <c r="H52" s="85"/>
      <c r="I52" s="85"/>
      <c r="J52" s="85"/>
      <c r="K52" s="85"/>
      <c r="L52" s="58"/>
      <c r="M52" s="59"/>
      <c r="N52" s="60"/>
      <c r="O52" s="61"/>
      <c r="P52" s="61"/>
      <c r="Q52" s="61"/>
      <c r="R52" s="1"/>
      <c r="S52" s="1"/>
      <c r="T52" s="1"/>
      <c r="U52" s="1"/>
      <c r="V52" s="1"/>
      <c r="W52" s="1"/>
      <c r="X52" s="1"/>
      <c r="Y52" s="1"/>
      <c r="Z52" s="1"/>
      <c r="AA52" s="38"/>
      <c r="AB52" s="3" t="s">
        <v>65</v>
      </c>
      <c r="AC52" s="1"/>
    </row>
    <row r="53" spans="1:29" ht="45" x14ac:dyDescent="0.3">
      <c r="A53" s="56"/>
      <c r="B53" s="57" t="s">
        <v>63</v>
      </c>
      <c r="C53" s="85" t="s">
        <v>66</v>
      </c>
      <c r="D53" s="85"/>
      <c r="E53" s="85"/>
      <c r="F53" s="85"/>
      <c r="G53" s="85"/>
      <c r="H53" s="85"/>
      <c r="I53" s="85"/>
      <c r="J53" s="85"/>
      <c r="K53" s="85"/>
      <c r="L53" s="58">
        <v>6400.62</v>
      </c>
      <c r="M53" s="59">
        <v>9.67</v>
      </c>
      <c r="N53" s="60">
        <f>N41</f>
        <v>25792.887699999999</v>
      </c>
      <c r="O53" s="61"/>
      <c r="P53" s="61"/>
      <c r="Q53" s="61"/>
      <c r="R53" s="1"/>
      <c r="S53" s="1"/>
      <c r="T53" s="1"/>
      <c r="U53" s="1"/>
      <c r="V53" s="1"/>
      <c r="W53" s="1"/>
      <c r="X53" s="1"/>
      <c r="Y53" s="1"/>
      <c r="Z53" s="1"/>
      <c r="AA53" s="38"/>
      <c r="AB53" s="3" t="s">
        <v>66</v>
      </c>
      <c r="AC53" s="1"/>
    </row>
    <row r="54" spans="1:29" ht="16.5" x14ac:dyDescent="0.3">
      <c r="A54" s="56"/>
      <c r="B54" s="46"/>
      <c r="C54" s="92" t="s">
        <v>67</v>
      </c>
      <c r="D54" s="92"/>
      <c r="E54" s="92"/>
      <c r="F54" s="92"/>
      <c r="G54" s="92"/>
      <c r="H54" s="92"/>
      <c r="I54" s="92"/>
      <c r="J54" s="92"/>
      <c r="K54" s="92"/>
      <c r="L54" s="62">
        <v>6400.62</v>
      </c>
      <c r="M54" s="5"/>
      <c r="N54" s="63">
        <f>N41</f>
        <v>25792.887699999999</v>
      </c>
      <c r="O54" s="61"/>
      <c r="P54" s="61"/>
      <c r="Q54" s="61"/>
      <c r="R54" s="1"/>
      <c r="S54" s="1"/>
      <c r="T54" s="1"/>
      <c r="U54" s="1"/>
      <c r="V54" s="1"/>
      <c r="W54" s="1"/>
      <c r="X54" s="1"/>
      <c r="Y54" s="1"/>
      <c r="Z54" s="1"/>
      <c r="AA54" s="38"/>
      <c r="AB54" s="1"/>
      <c r="AC54" s="38" t="s">
        <v>67</v>
      </c>
    </row>
    <row r="55" spans="1:29" ht="16.5" x14ac:dyDescent="0.3">
      <c r="A55" s="56"/>
      <c r="B55" s="57"/>
      <c r="C55" s="85" t="s">
        <v>60</v>
      </c>
      <c r="D55" s="85"/>
      <c r="E55" s="85"/>
      <c r="F55" s="85"/>
      <c r="G55" s="85"/>
      <c r="H55" s="85"/>
      <c r="I55" s="85"/>
      <c r="J55" s="85"/>
      <c r="K55" s="85"/>
      <c r="L55" s="58"/>
      <c r="M55" s="59"/>
      <c r="N55" s="60"/>
      <c r="O55" s="61"/>
      <c r="P55" s="61"/>
      <c r="Q55" s="61"/>
      <c r="R55" s="1"/>
      <c r="S55" s="1"/>
      <c r="T55" s="1"/>
      <c r="U55" s="1"/>
      <c r="V55" s="1"/>
      <c r="W55" s="1"/>
      <c r="X55" s="1"/>
      <c r="Y55" s="1"/>
      <c r="Z55" s="1"/>
      <c r="AA55" s="38"/>
      <c r="AB55" s="3" t="s">
        <v>60</v>
      </c>
      <c r="AC55" s="38"/>
    </row>
    <row r="56" spans="1:29" ht="16.5" x14ac:dyDescent="0.3">
      <c r="A56" s="56"/>
      <c r="B56" s="57"/>
      <c r="C56" s="85" t="s">
        <v>68</v>
      </c>
      <c r="D56" s="85"/>
      <c r="E56" s="85"/>
      <c r="F56" s="85"/>
      <c r="G56" s="85"/>
      <c r="H56" s="85"/>
      <c r="I56" s="85"/>
      <c r="J56" s="85"/>
      <c r="K56" s="85"/>
      <c r="L56" s="58"/>
      <c r="M56" s="59"/>
      <c r="N56" s="60">
        <f>N54</f>
        <v>25792.887699999999</v>
      </c>
      <c r="O56" s="61"/>
      <c r="P56" s="61"/>
      <c r="Q56" s="61"/>
      <c r="R56" s="1"/>
      <c r="S56" s="1"/>
      <c r="T56" s="1"/>
      <c r="U56" s="1"/>
      <c r="V56" s="1"/>
      <c r="W56" s="1"/>
      <c r="X56" s="1"/>
      <c r="Y56" s="1"/>
      <c r="Z56" s="1"/>
      <c r="AA56" s="38"/>
      <c r="AB56" s="3" t="s">
        <v>68</v>
      </c>
      <c r="AC56" s="38"/>
    </row>
    <row r="57" spans="1:29" ht="1.5" customHeight="1" x14ac:dyDescent="0.2">
      <c r="A57" s="1"/>
      <c r="B57" s="46"/>
      <c r="C57" s="40"/>
      <c r="D57" s="40"/>
      <c r="E57" s="40"/>
      <c r="F57" s="40"/>
      <c r="G57" s="40"/>
      <c r="H57" s="40"/>
      <c r="I57" s="40"/>
      <c r="J57" s="40"/>
      <c r="K57" s="40"/>
      <c r="L57" s="62"/>
      <c r="M57" s="64"/>
      <c r="N57" s="65"/>
      <c r="O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53.25" customHeight="1" x14ac:dyDescent="0.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s="2" customFormat="1" ht="12.75" customHeight="1" x14ac:dyDescent="0.2">
      <c r="B59" s="67" t="s">
        <v>69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s="2" customFormat="1" ht="13.5" customHeight="1" x14ac:dyDescent="0.2">
      <c r="B60" s="4"/>
      <c r="C60" s="80" t="s">
        <v>70</v>
      </c>
      <c r="D60" s="80"/>
      <c r="E60" s="80"/>
      <c r="F60" s="80"/>
      <c r="G60" s="80"/>
      <c r="H60" s="80"/>
      <c r="I60" s="80"/>
      <c r="J60" s="80"/>
      <c r="K60" s="80"/>
      <c r="L60" s="80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s="2" customFormat="1" ht="13.5" customHeight="1" x14ac:dyDescent="0.2">
      <c r="B61" s="67" t="s">
        <v>71</v>
      </c>
      <c r="C61" s="81"/>
      <c r="D61" s="81"/>
      <c r="E61" s="81"/>
      <c r="F61" s="81"/>
      <c r="G61" s="81"/>
      <c r="H61" s="81"/>
      <c r="I61" s="81"/>
      <c r="J61" s="81"/>
      <c r="K61" s="81"/>
      <c r="L61" s="81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s="2" customFormat="1" ht="13.5" customHeight="1" x14ac:dyDescent="0.2">
      <c r="C62" s="80" t="s">
        <v>70</v>
      </c>
      <c r="D62" s="80"/>
      <c r="E62" s="80"/>
      <c r="F62" s="80"/>
      <c r="G62" s="80"/>
      <c r="H62" s="80"/>
      <c r="I62" s="80"/>
      <c r="J62" s="80"/>
      <c r="K62" s="80"/>
      <c r="L62" s="80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4" spans="1:29" x14ac:dyDescent="0.2">
      <c r="A64" s="1"/>
      <c r="B64" s="68"/>
      <c r="C64" s="1"/>
      <c r="D64" s="68"/>
      <c r="E64" s="1"/>
      <c r="F64" s="68"/>
      <c r="G64" s="1"/>
      <c r="H64" s="1"/>
      <c r="I64" s="1"/>
      <c r="J64" s="1"/>
      <c r="K64" s="1"/>
      <c r="L64" s="1"/>
      <c r="M64" s="1"/>
      <c r="N64" s="1"/>
      <c r="O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</sheetData>
  <mergeCells count="44">
    <mergeCell ref="C55:K55"/>
    <mergeCell ref="C56:K56"/>
    <mergeCell ref="C50:K50"/>
    <mergeCell ref="C51:K51"/>
    <mergeCell ref="C52:K52"/>
    <mergeCell ref="C53:K53"/>
    <mergeCell ref="C54:K54"/>
    <mergeCell ref="C43:N43"/>
    <mergeCell ref="C46:K46"/>
    <mergeCell ref="C47:K47"/>
    <mergeCell ref="C48:K48"/>
    <mergeCell ref="C49:K49"/>
    <mergeCell ref="C62:L62"/>
    <mergeCell ref="C59:L59"/>
    <mergeCell ref="C60:L60"/>
    <mergeCell ref="C61:L61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20:N20"/>
    <mergeCell ref="A40:N40"/>
    <mergeCell ref="C41:E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  <mergeCell ref="A14:N14"/>
    <mergeCell ref="A17:N17"/>
    <mergeCell ref="J36:L37"/>
    <mergeCell ref="M36:M38"/>
    <mergeCell ref="N36:N38"/>
  </mergeCells>
  <printOptions horizontalCentered="1"/>
  <pageMargins left="0.39370077848434498" right="0.23622047901153601" top="0.35433071851730302" bottom="0.31496062874794001" header="0.118110239505768" footer="0.118110239505768"/>
  <pageSetup paperSize="9" scale="70" fitToHeight="0" orientation="portrait" r:id="rId1"/>
  <headerFooter>
    <oddHeader>&amp;LГРАНД-Смета, версия 2021.2</oddHeader>
    <oddFooter>&amp;R&amp;8Страница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Книга</vt:lpstr>
      <vt:lpstr>Книга!Print_Area</vt:lpstr>
      <vt:lpstr>Книга!Print_Titles</vt:lpstr>
      <vt:lpstr>Книга!Заголовки_для_печати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Admin</cp:lastModifiedBy>
  <cp:lastPrinted>2021-09-27T06:43:06Z</cp:lastPrinted>
  <dcterms:created xsi:type="dcterms:W3CDTF">2020-09-30T08:50:27Z</dcterms:created>
  <dcterms:modified xsi:type="dcterms:W3CDTF">2022-01-31T11:58:24Z</dcterms:modified>
</cp:coreProperties>
</file>