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5440" windowHeight="15990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25725" calcMode="autoNoTable" calcOnSave="0"/>
</workbook>
</file>

<file path=xl/calcChain.xml><?xml version="1.0" encoding="utf-8"?>
<calcChain xmlns="http://schemas.openxmlformats.org/spreadsheetml/2006/main">
  <c r="H36" i="1"/>
  <c r="H30"/>
</calcChain>
</file>

<file path=xl/sharedStrings.xml><?xml version="1.0" encoding="utf-8"?>
<sst xmlns="http://schemas.openxmlformats.org/spreadsheetml/2006/main" count="71" uniqueCount="61">
  <si>
    <t>Наименование</t>
  </si>
  <si>
    <t>Ед. изм.</t>
  </si>
  <si>
    <t>Общее кол-во</t>
  </si>
  <si>
    <t>(наименование стройки)</t>
  </si>
  <si>
    <t xml:space="preserve">на </t>
  </si>
  <si>
    <t>(наименование работ и затрат, наименование объекта)</t>
  </si>
  <si>
    <t>№ пп</t>
  </si>
  <si>
    <t>по состоянию на</t>
  </si>
  <si>
    <t xml:space="preserve">ВЕДОМОСТЬ РЕСУРСОВ </t>
  </si>
  <si>
    <t>Обосно-
вание</t>
  </si>
  <si>
    <t>Кл. груза</t>
  </si>
  <si>
    <t>Брутто</t>
  </si>
  <si>
    <t>ед., кг</t>
  </si>
  <si>
    <t>общая, т</t>
  </si>
  <si>
    <t>Ресурсы подрядчика</t>
  </si>
  <si>
    <t xml:space="preserve">          Материалы</t>
  </si>
  <si>
    <t>м3</t>
  </si>
  <si>
    <t>01.7.06.01-0011</t>
  </si>
  <si>
    <t>Лента герметизирующая самоклеящаяся, ширина 100 мм</t>
  </si>
  <si>
    <t>м</t>
  </si>
  <si>
    <t>01.7.07.14-0057</t>
  </si>
  <si>
    <t>Прокладки уплотнительные ПРП, диаметр 30 мм</t>
  </si>
  <si>
    <t>100 м</t>
  </si>
  <si>
    <t>01.7.15.04-0045</t>
  </si>
  <si>
    <t>Винты самонарезающие для крепления профилированного настила и панелей к несущим конструкциям</t>
  </si>
  <si>
    <t>т</t>
  </si>
  <si>
    <t>01.7.15.06-0111</t>
  </si>
  <si>
    <t>Гвозди строительные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</si>
  <si>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</si>
  <si>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</si>
  <si>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01.7.15.14-0181</t>
  </si>
  <si>
    <t>Шурупы с потайной головкой черные размером 2,5х25 мм</t>
  </si>
  <si>
    <t>01.7.20.08-0051</t>
  </si>
  <si>
    <t>Ветошь</t>
  </si>
  <si>
    <t>кг</t>
  </si>
  <si>
    <t>11.1.03.01-0076</t>
  </si>
  <si>
    <t>Бруски обрезные, хвойных пород, длина 2-6,5 м, толщина 40-60 мм, сорт III</t>
  </si>
  <si>
    <t>11.1.03.05-0081</t>
  </si>
  <si>
    <t>Доска необрезная, хвойных пород, длина 4-6,5 м, все ширины, толщина 32-40 мм, сорт III</t>
  </si>
  <si>
    <t>11.1.03.06-0087</t>
  </si>
  <si>
    <t>Доска обрезная, хвойных пород, ширина 75-150 мм, толщина 25 мм, длина 4-6,5 м, сорт III</t>
  </si>
  <si>
    <t>12.1.01.03-0039</t>
  </si>
  <si>
    <t>Пленка подкровельная гидроизоляционная антиконденсатная</t>
  </si>
  <si>
    <t>м2</t>
  </si>
  <si>
    <t>12.1.03.09-1008</t>
  </si>
  <si>
    <t>Элемент вентиляционный нижней защитной пленки, из ПВХ, длина 360 мм, ширина 120 мм, высота 20 мм</t>
  </si>
  <si>
    <t>шт</t>
  </si>
  <si>
    <t>ФССЦ-08.1.02.07-0034</t>
  </si>
  <si>
    <t>Дополнительные элементы металлочерепичной кровли коньковый элемент, разжелобки, профили с покрытием</t>
  </si>
  <si>
    <t>ФССЦ-08.3.09.04-0026</t>
  </si>
  <si>
    <t>Профнастил оцинкованный с покрытием: полиэстер МП20-1100-0,7</t>
  </si>
  <si>
    <t>ФССЦ-12.1.01.05-0031</t>
  </si>
  <si>
    <t>Планка снегозадержателя металлическая для металлочерепичной кровли, окрашенная, размер 95х65 мм, длина 2000 мм</t>
  </si>
  <si>
    <t>ФССЦ-12.2.05.09-0031</t>
  </si>
  <si>
    <t>Плиты пенополистирольные экструзионные ТЕХНОПЛЕКС (ТУ 2244-047-17925162-2006), марки: 30-250</t>
  </si>
  <si>
    <t>ФССЦ-14.2.06.01-0002</t>
  </si>
  <si>
    <t>Антисептик-антипирен «ПИРИЛАКС-ЛЮКС» для древесины</t>
  </si>
  <si>
    <t>Итого "Материалы"</t>
  </si>
  <si>
    <t>«Капитальный ремонт общего имущества в многоквартирном  доме, расположенным по адресу: ЯНАО, Ямальский район, с. Яр-Сале, ул. Мира 10»</t>
  </si>
  <si>
    <t>Ремонтные работы по кровле</t>
  </si>
  <si>
    <t>Основание:012-215-КР-2020-КР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</si>
</sst>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0" fillId="0" borderId="3" xfId="0" applyBorder="1" applyAlignment="1">
      <alignment wrapText="1"/>
    </xf>
    <xf numFmtId="0" fontId="2" fillId="0" borderId="3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8" fillId="0" borderId="3" xfId="0" applyFont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44"/>
  <sheetViews>
    <sheetView showGridLines="0" tabSelected="1" view="pageBreakPreview" topLeftCell="A7" zoomScale="75" zoomScaleNormal="100" zoomScaleSheetLayoutView="75" workbookViewId="0">
      <selection activeCell="E24" sqref="E24"/>
    </sheetView>
  </sheetViews>
  <sheetFormatPr defaultRowHeight="12.75" outlineLevelCol="1"/>
  <cols>
    <col min="1" max="1" width="3.42578125" style="7" customWidth="1"/>
    <col min="2" max="2" width="9.7109375" style="2" customWidth="1"/>
    <col min="3" max="3" width="36.42578125" style="3" customWidth="1"/>
    <col min="4" max="4" width="6" style="4" customWidth="1"/>
    <col min="5" max="5" width="9.5703125" style="5" customWidth="1"/>
    <col min="6" max="6" width="5.5703125" style="7" customWidth="1" outlineLevel="1"/>
    <col min="7" max="8" width="7.42578125" style="7" customWidth="1" outlineLevel="1"/>
    <col min="9" max="16384" width="9.140625" style="7"/>
  </cols>
  <sheetData>
    <row r="1" spans="1:8">
      <c r="A1" s="1"/>
      <c r="B1" s="53" t="s">
        <v>58</v>
      </c>
      <c r="C1" s="53"/>
      <c r="D1" s="53"/>
      <c r="E1" s="53"/>
      <c r="F1" s="53"/>
      <c r="G1" s="53"/>
    </row>
    <row r="2" spans="1:8">
      <c r="B2" s="54"/>
      <c r="C2" s="54"/>
      <c r="D2" s="54"/>
      <c r="E2" s="54"/>
      <c r="F2" s="54"/>
      <c r="G2" s="54"/>
    </row>
    <row r="3" spans="1:8" s="10" customFormat="1" ht="14.25">
      <c r="B3" s="8"/>
      <c r="D3" s="11" t="s">
        <v>3</v>
      </c>
    </row>
    <row r="4" spans="1:8">
      <c r="B4" s="8"/>
      <c r="D4" s="12"/>
    </row>
    <row r="5" spans="1:8" ht="15.75">
      <c r="B5" s="8"/>
      <c r="D5" s="13" t="s">
        <v>8</v>
      </c>
    </row>
    <row r="6" spans="1:8" ht="14.25">
      <c r="B6" s="8"/>
      <c r="D6" s="14" t="s">
        <v>7</v>
      </c>
    </row>
    <row r="7" spans="1:8">
      <c r="A7" s="24"/>
      <c r="B7" s="8"/>
      <c r="D7" s="15"/>
    </row>
    <row r="8" spans="1:8" ht="14.25">
      <c r="B8" s="16" t="s">
        <v>4</v>
      </c>
      <c r="C8" s="9" t="s">
        <v>59</v>
      </c>
      <c r="D8" s="3"/>
      <c r="E8" s="17"/>
    </row>
    <row r="9" spans="1:8" ht="14.25">
      <c r="B9" s="8"/>
      <c r="D9" s="18" t="s">
        <v>5</v>
      </c>
    </row>
    <row r="10" spans="1:8">
      <c r="B10" s="19"/>
      <c r="D10" s="20"/>
    </row>
    <row r="11" spans="1:8">
      <c r="B11" s="8"/>
      <c r="D11" s="5"/>
    </row>
    <row r="12" spans="1:8" ht="14.25">
      <c r="B12" s="8"/>
      <c r="D12" s="14" t="s">
        <v>60</v>
      </c>
    </row>
    <row r="13" spans="1:8" ht="14.25">
      <c r="B13" s="8"/>
      <c r="C13" s="21"/>
      <c r="E13" s="22"/>
    </row>
    <row r="14" spans="1:8" ht="12.75" customHeight="1">
      <c r="A14" s="30" t="s">
        <v>6</v>
      </c>
      <c r="B14" s="32" t="s">
        <v>9</v>
      </c>
      <c r="C14" s="30" t="s">
        <v>0</v>
      </c>
      <c r="D14" s="30" t="s">
        <v>1</v>
      </c>
      <c r="E14" s="36" t="s">
        <v>2</v>
      </c>
      <c r="F14" s="35" t="s">
        <v>10</v>
      </c>
      <c r="G14" s="35" t="s">
        <v>11</v>
      </c>
      <c r="H14" s="35"/>
    </row>
    <row r="15" spans="1:8" ht="25.5">
      <c r="A15" s="31"/>
      <c r="B15" s="33"/>
      <c r="C15" s="34"/>
      <c r="D15" s="34"/>
      <c r="E15" s="34"/>
      <c r="F15" s="35"/>
      <c r="G15" s="23" t="s">
        <v>12</v>
      </c>
      <c r="H15" s="23" t="s">
        <v>13</v>
      </c>
    </row>
    <row r="16" spans="1:8">
      <c r="A16" s="40">
        <v>1</v>
      </c>
      <c r="B16" s="41">
        <v>2</v>
      </c>
      <c r="C16" s="40">
        <v>3</v>
      </c>
      <c r="D16" s="40">
        <v>4</v>
      </c>
      <c r="E16" s="40">
        <v>5</v>
      </c>
      <c r="F16" s="29">
        <v>6</v>
      </c>
      <c r="G16" s="29">
        <v>7</v>
      </c>
      <c r="H16" s="29">
        <v>8</v>
      </c>
    </row>
    <row r="17" spans="1:8">
      <c r="A17" s="42" t="s">
        <v>14</v>
      </c>
      <c r="B17" s="43"/>
      <c r="C17" s="43"/>
      <c r="D17" s="43"/>
      <c r="E17" s="43"/>
      <c r="F17" s="43"/>
      <c r="G17" s="43"/>
      <c r="H17" s="43"/>
    </row>
    <row r="18" spans="1:8">
      <c r="A18" s="42" t="s">
        <v>15</v>
      </c>
      <c r="B18" s="43"/>
      <c r="C18" s="43"/>
      <c r="D18" s="43"/>
      <c r="E18" s="43"/>
      <c r="F18" s="43"/>
      <c r="G18" s="43"/>
      <c r="H18" s="43"/>
    </row>
    <row r="19" spans="1:8" ht="25.5">
      <c r="A19" s="44">
        <v>2</v>
      </c>
      <c r="B19" s="45" t="s">
        <v>17</v>
      </c>
      <c r="C19" s="46" t="s">
        <v>18</v>
      </c>
      <c r="D19" s="44" t="s">
        <v>19</v>
      </c>
      <c r="E19" s="47">
        <v>261.24894599999999</v>
      </c>
      <c r="F19" s="48">
        <v>2</v>
      </c>
      <c r="G19" s="48">
        <v>0.5</v>
      </c>
      <c r="H19" s="48">
        <v>0.13100000000000001</v>
      </c>
    </row>
    <row r="20" spans="1:8" ht="25.5">
      <c r="A20" s="44">
        <v>3</v>
      </c>
      <c r="B20" s="45" t="s">
        <v>20</v>
      </c>
      <c r="C20" s="46" t="s">
        <v>21</v>
      </c>
      <c r="D20" s="44" t="s">
        <v>22</v>
      </c>
      <c r="E20" s="47">
        <v>0.71609999999999996</v>
      </c>
      <c r="F20" s="48">
        <v>1</v>
      </c>
      <c r="G20" s="48">
        <v>32</v>
      </c>
      <c r="H20" s="49">
        <v>2.3E-2</v>
      </c>
    </row>
    <row r="21" spans="1:8" ht="38.25">
      <c r="A21" s="44">
        <v>4</v>
      </c>
      <c r="B21" s="45" t="s">
        <v>23</v>
      </c>
      <c r="C21" s="46" t="s">
        <v>24</v>
      </c>
      <c r="D21" s="44" t="s">
        <v>25</v>
      </c>
      <c r="E21" s="47">
        <v>7.0483999999999998E-3</v>
      </c>
      <c r="F21" s="48">
        <v>1</v>
      </c>
      <c r="G21" s="48">
        <v>1120</v>
      </c>
      <c r="H21" s="48">
        <v>8.0000000000000002E-3</v>
      </c>
    </row>
    <row r="22" spans="1:8" ht="25.5">
      <c r="A22" s="44">
        <v>5</v>
      </c>
      <c r="B22" s="45" t="s">
        <v>26</v>
      </c>
      <c r="C22" s="46" t="s">
        <v>27</v>
      </c>
      <c r="D22" s="44" t="s">
        <v>25</v>
      </c>
      <c r="E22" s="47">
        <v>3.3361399999999999E-2</v>
      </c>
      <c r="F22" s="48">
        <v>1</v>
      </c>
      <c r="G22" s="48">
        <v>1120</v>
      </c>
      <c r="H22" s="48">
        <v>3.6999999999999998E-2</v>
      </c>
    </row>
    <row r="23" spans="1:8" ht="51">
      <c r="A23" s="44">
        <v>6</v>
      </c>
      <c r="B23" s="45" t="s">
        <v>28</v>
      </c>
      <c r="C23" s="46" t="s">
        <v>29</v>
      </c>
      <c r="D23" s="44" t="s">
        <v>25</v>
      </c>
      <c r="E23" s="47">
        <v>2.4669000000000002E-3</v>
      </c>
      <c r="F23" s="48">
        <v>1</v>
      </c>
      <c r="G23" s="48">
        <v>1120</v>
      </c>
      <c r="H23" s="48">
        <v>3.0000000000000001E-3</v>
      </c>
    </row>
    <row r="24" spans="1:8" ht="25.5">
      <c r="A24" s="44">
        <v>7</v>
      </c>
      <c r="B24" s="45" t="s">
        <v>30</v>
      </c>
      <c r="C24" s="46" t="s">
        <v>31</v>
      </c>
      <c r="D24" s="44" t="s">
        <v>25</v>
      </c>
      <c r="E24" s="47">
        <v>6.5550000000000005E-4</v>
      </c>
      <c r="F24" s="48">
        <v>1</v>
      </c>
      <c r="G24" s="48">
        <v>1120</v>
      </c>
      <c r="H24" s="48">
        <v>1E-3</v>
      </c>
    </row>
    <row r="25" spans="1:8" ht="25.5">
      <c r="A25" s="44">
        <v>8</v>
      </c>
      <c r="B25" s="45" t="s">
        <v>32</v>
      </c>
      <c r="C25" s="46" t="s">
        <v>33</v>
      </c>
      <c r="D25" s="44" t="s">
        <v>34</v>
      </c>
      <c r="E25" s="47">
        <v>10.52</v>
      </c>
      <c r="F25" s="48">
        <v>1</v>
      </c>
      <c r="G25" s="48">
        <v>1</v>
      </c>
      <c r="H25" s="48">
        <v>1.0999999999999999E-2</v>
      </c>
    </row>
    <row r="26" spans="1:8" ht="38.25">
      <c r="A26" s="44">
        <v>9</v>
      </c>
      <c r="B26" s="45" t="s">
        <v>35</v>
      </c>
      <c r="C26" s="46" t="s">
        <v>36</v>
      </c>
      <c r="D26" s="44" t="s">
        <v>16</v>
      </c>
      <c r="E26" s="47">
        <v>8.7359999999999993E-2</v>
      </c>
      <c r="F26" s="48">
        <v>2</v>
      </c>
      <c r="G26" s="48">
        <v>610</v>
      </c>
      <c r="H26" s="48">
        <v>5.2999999999999999E-2</v>
      </c>
    </row>
    <row r="27" spans="1:8" ht="38.25">
      <c r="A27" s="44">
        <v>10</v>
      </c>
      <c r="B27" s="45" t="s">
        <v>37</v>
      </c>
      <c r="C27" s="46" t="s">
        <v>38</v>
      </c>
      <c r="D27" s="44" t="s">
        <v>16</v>
      </c>
      <c r="E27" s="47">
        <v>1.752</v>
      </c>
      <c r="F27" s="48">
        <v>2</v>
      </c>
      <c r="G27" s="48">
        <v>610</v>
      </c>
      <c r="H27" s="48">
        <v>1.069</v>
      </c>
    </row>
    <row r="28" spans="1:8" ht="38.25">
      <c r="A28" s="44">
        <v>11</v>
      </c>
      <c r="B28" s="45" t="s">
        <v>39</v>
      </c>
      <c r="C28" s="46" t="s">
        <v>40</v>
      </c>
      <c r="D28" s="44" t="s">
        <v>16</v>
      </c>
      <c r="E28" s="47">
        <v>9.0571940000000009</v>
      </c>
      <c r="F28" s="48">
        <v>2</v>
      </c>
      <c r="G28" s="48">
        <v>610</v>
      </c>
      <c r="H28" s="48">
        <v>5.5250000000000004</v>
      </c>
    </row>
    <row r="29" spans="1:8" ht="25.5">
      <c r="A29" s="44">
        <v>12</v>
      </c>
      <c r="B29" s="45" t="s">
        <v>41</v>
      </c>
      <c r="C29" s="46" t="s">
        <v>42</v>
      </c>
      <c r="D29" s="44" t="s">
        <v>43</v>
      </c>
      <c r="E29" s="47">
        <v>405.28300000000002</v>
      </c>
      <c r="F29" s="48">
        <v>2</v>
      </c>
      <c r="G29" s="48">
        <v>0.8</v>
      </c>
      <c r="H29" s="48">
        <v>0.32400000000000001</v>
      </c>
    </row>
    <row r="30" spans="1:8" ht="38.25">
      <c r="A30" s="44">
        <v>13</v>
      </c>
      <c r="B30" s="45" t="s">
        <v>44</v>
      </c>
      <c r="C30" s="46" t="s">
        <v>45</v>
      </c>
      <c r="D30" s="44" t="s">
        <v>46</v>
      </c>
      <c r="E30" s="47">
        <v>70.483999999999995</v>
      </c>
      <c r="F30" s="49">
        <v>2</v>
      </c>
      <c r="G30" s="49">
        <v>0.04</v>
      </c>
      <c r="H30" s="49">
        <f>E30*G30/1000</f>
        <v>2.8193599999999995E-3</v>
      </c>
    </row>
    <row r="31" spans="1:8" ht="51">
      <c r="A31" s="44">
        <v>15</v>
      </c>
      <c r="B31" s="45" t="s">
        <v>47</v>
      </c>
      <c r="C31" s="46" t="s">
        <v>48</v>
      </c>
      <c r="D31" s="44" t="s">
        <v>43</v>
      </c>
      <c r="E31" s="47">
        <v>37.22</v>
      </c>
      <c r="F31" s="48">
        <v>1</v>
      </c>
      <c r="G31" s="48">
        <v>2.5</v>
      </c>
      <c r="H31" s="48">
        <v>9.2999999999999999E-2</v>
      </c>
    </row>
    <row r="32" spans="1:8" ht="38.25">
      <c r="A32" s="44">
        <v>16</v>
      </c>
      <c r="B32" s="45" t="s">
        <v>49</v>
      </c>
      <c r="C32" s="46" t="s">
        <v>50</v>
      </c>
      <c r="D32" s="44" t="s">
        <v>43</v>
      </c>
      <c r="E32" s="47">
        <v>352.42</v>
      </c>
      <c r="F32" s="48">
        <v>1</v>
      </c>
      <c r="G32" s="48">
        <v>6.66</v>
      </c>
      <c r="H32" s="48">
        <v>2.347</v>
      </c>
    </row>
    <row r="33" spans="1:8" ht="51">
      <c r="A33" s="44">
        <v>17</v>
      </c>
      <c r="B33" s="45" t="s">
        <v>51</v>
      </c>
      <c r="C33" s="46" t="s">
        <v>52</v>
      </c>
      <c r="D33" s="44" t="s">
        <v>46</v>
      </c>
      <c r="E33" s="47">
        <v>19.899999999999999</v>
      </c>
      <c r="F33" s="48">
        <v>1</v>
      </c>
      <c r="G33" s="48">
        <v>1.4</v>
      </c>
      <c r="H33" s="48">
        <v>2.8000000000000001E-2</v>
      </c>
    </row>
    <row r="34" spans="1:8" ht="38.25">
      <c r="A34" s="44">
        <v>18</v>
      </c>
      <c r="B34" s="45" t="s">
        <v>53</v>
      </c>
      <c r="C34" s="46" t="s">
        <v>54</v>
      </c>
      <c r="D34" s="44" t="s">
        <v>16</v>
      </c>
      <c r="E34" s="47">
        <v>46.234639999999999</v>
      </c>
      <c r="F34" s="48">
        <v>4</v>
      </c>
      <c r="G34" s="48">
        <v>30.5</v>
      </c>
      <c r="H34" s="48">
        <v>1.41</v>
      </c>
    </row>
    <row r="35" spans="1:8" ht="38.25">
      <c r="A35" s="44">
        <v>19</v>
      </c>
      <c r="B35" s="45" t="s">
        <v>55</v>
      </c>
      <c r="C35" s="46" t="s">
        <v>56</v>
      </c>
      <c r="D35" s="44" t="s">
        <v>34</v>
      </c>
      <c r="E35" s="47">
        <v>420.8</v>
      </c>
      <c r="F35" s="48">
        <v>2</v>
      </c>
      <c r="G35" s="48">
        <v>1.1000000000000001</v>
      </c>
      <c r="H35" s="48">
        <v>0.46300000000000002</v>
      </c>
    </row>
    <row r="36" spans="1:8">
      <c r="A36" s="50" t="s">
        <v>57</v>
      </c>
      <c r="B36" s="51"/>
      <c r="C36" s="51"/>
      <c r="D36" s="51"/>
      <c r="E36" s="51"/>
      <c r="F36" s="49"/>
      <c r="G36" s="49"/>
      <c r="H36" s="52">
        <f>SUM(H19:H35)</f>
        <v>11.52881936</v>
      </c>
    </row>
    <row r="37" spans="1:8">
      <c r="A37" s="38"/>
      <c r="B37" s="39"/>
      <c r="C37" s="39"/>
      <c r="D37" s="39"/>
      <c r="E37" s="39"/>
      <c r="F37" s="25"/>
      <c r="G37" s="25"/>
      <c r="H37" s="37"/>
    </row>
    <row r="38" spans="1:8">
      <c r="A38" s="28"/>
      <c r="B38" s="26"/>
      <c r="C38" s="12"/>
      <c r="D38" s="27"/>
      <c r="E38" s="6"/>
      <c r="F38" s="25"/>
      <c r="G38" s="25"/>
      <c r="H38" s="25"/>
    </row>
    <row r="39" spans="1:8">
      <c r="A39" s="28"/>
      <c r="B39" s="26"/>
      <c r="C39" s="12"/>
      <c r="D39" s="27"/>
      <c r="E39" s="6"/>
      <c r="F39" s="25"/>
      <c r="G39" s="25"/>
      <c r="H39" s="25"/>
    </row>
    <row r="40" spans="1:8">
      <c r="A40" s="25"/>
      <c r="B40" s="26"/>
      <c r="C40" s="12"/>
      <c r="D40" s="27"/>
      <c r="E40" s="6"/>
      <c r="F40" s="25"/>
      <c r="G40" s="25"/>
      <c r="H40" s="25"/>
    </row>
    <row r="41" spans="1:8">
      <c r="A41" s="25"/>
      <c r="B41" s="26"/>
      <c r="C41" s="12"/>
      <c r="D41" s="27"/>
      <c r="E41" s="6"/>
      <c r="F41" s="25"/>
      <c r="G41" s="25"/>
      <c r="H41" s="25"/>
    </row>
    <row r="42" spans="1:8">
      <c r="A42" s="25"/>
      <c r="B42" s="26"/>
      <c r="C42" s="12"/>
      <c r="D42" s="27"/>
      <c r="E42" s="6"/>
      <c r="F42" s="25"/>
      <c r="G42" s="25"/>
      <c r="H42" s="25"/>
    </row>
    <row r="43" spans="1:8">
      <c r="A43" s="25"/>
      <c r="B43" s="26"/>
      <c r="C43" s="12"/>
      <c r="D43" s="27"/>
      <c r="E43" s="6"/>
      <c r="F43" s="25"/>
      <c r="G43" s="25"/>
      <c r="H43" s="25"/>
    </row>
    <row r="44" spans="1:8">
      <c r="A44" s="25"/>
      <c r="B44" s="26"/>
      <c r="C44" s="12"/>
      <c r="D44" s="27"/>
      <c r="E44" s="6"/>
      <c r="F44" s="25"/>
      <c r="G44" s="25"/>
      <c r="H44" s="25"/>
    </row>
  </sheetData>
  <mergeCells count="11">
    <mergeCell ref="B1:G2"/>
    <mergeCell ref="A17:H17"/>
    <mergeCell ref="A18:H18"/>
    <mergeCell ref="A36:E36"/>
    <mergeCell ref="F14:F15"/>
    <mergeCell ref="G14:H14"/>
    <mergeCell ref="E14:E15"/>
    <mergeCell ref="A14:A15"/>
    <mergeCell ref="B14:B15"/>
    <mergeCell ref="D14:D15"/>
    <mergeCell ref="C14:C15"/>
  </mergeCells>
  <phoneticPr fontId="1" type="noConversion"/>
  <pageMargins left="0.24" right="0.24" top="0.56999999999999995" bottom="0.43" header="0.36" footer="0.18"/>
  <pageSetup paperSize="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2015-05-21T10:09:07Z</cp:lastPrinted>
  <dcterms:created xsi:type="dcterms:W3CDTF">2002-03-15T05:20:46Z</dcterms:created>
  <dcterms:modified xsi:type="dcterms:W3CDTF">2021-10-24T10:13:44Z</dcterms:modified>
</cp:coreProperties>
</file>